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57" i="1"/>
  <c r="H40" i="1" l="1"/>
  <c r="H17" i="1"/>
  <c r="H47" i="1"/>
  <c r="H29" i="1"/>
  <c r="H24" i="1" l="1"/>
  <c r="H32" i="1" l="1"/>
  <c r="H37" i="1" l="1"/>
  <c r="H14" i="1" l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<sst xmlns="http://schemas.openxmlformats.org/spreadsheetml/2006/main" count="57" uniqueCount="34">
  <si>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</si>
  <si>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</si>
  <si>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</si>
  <si>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</si>
  <si>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</si>
  <si>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</si>
  <si>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</si>
  <si>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</si>
  <si>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</si>
  <si>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</si>
  <si>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</si>
  <si>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</si>
  <si>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</si>
  <si>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</si>
  <si>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</si>
  <si>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</si>
  <si>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</si>
  <si>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</si>
  <si>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</si>
  <si>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</si>
  <si>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</si>
  <si>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</si>
  <si>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</si>
  <si>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</si>
  <si>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</si>
  <si>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</si>
  <si>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</si>
  <si>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</si>
  <si>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</si>
  <si>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</si>
  <si>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11.02.2022.</t>
  </si>
  <si>
    <t xml:space="preserve">Dana 11.02.2022.godine Dom zdravlja Požarevac je izvršio plaćanje prema dobavljačima: </t>
  </si>
  <si>
    <t xml:space="preserve">Primljena i neutrošena participacija od 11.02.2022. </t>
  </si>
  <si>
    <t>Primljena i neutrošena participacija od 11.02.2022.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</si>
</sst>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8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48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44603</v>
      </c>
      <c r="H12" s="14">
        <v>2824024.17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44603</v>
      </c>
      <c r="H13" s="2">
        <f>H14+H30-H37-H51</f>
        <v>2471426.4000000013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44603</v>
      </c>
      <c r="H14" s="3">
        <f>SUM(H15:H29)</f>
        <v>10439934.970000001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f>7714949.95</f>
        <v>7714949.9500000002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</f>
        <v>2335762.2999999998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2991541.66-2829595.99-94257.98+1184208.33-42922.34-23502-242219-38299.18-687366.11-27000</f>
        <v>190587.3899999999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</f>
        <v>198635.33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44603</v>
      </c>
      <c r="H30" s="3">
        <f>H31+H32+H33+H34+H35+H36</f>
        <v>103466.46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110000+110000-123880.54</f>
        <v>96119.46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33</v>
      </c>
      <c r="C36" s="27"/>
      <c r="D36" s="27"/>
      <c r="E36" s="27"/>
      <c r="F36" s="28"/>
      <c r="G36" s="22"/>
      <c r="H36" s="9">
        <v>7347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44603</v>
      </c>
      <c r="H37" s="4">
        <f>SUM(H38:H50)</f>
        <v>8071975.0300000003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f>7714949.95-54381</f>
        <v>7660568.9500000002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383129.78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28276.3</f>
        <v>28276.3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44603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44603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</f>
        <v>352597.76999999909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/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2824024.1700000004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2022-02-17T10:55:38Z</dcterms:modified>
  <cp:category/>
  <cp:contentStatus/>
</cp:coreProperties>
</file>